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0" yWindow="765" windowWidth="15480" windowHeight="10980" tabRatio="585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Лист1!$7:$7</definedName>
    <definedName name="_xlnm.Print_Area" localSheetId="0">Лист1!$A$1:$J$54</definedName>
  </definedNames>
  <calcPr calcId="162913"/>
</workbook>
</file>

<file path=xl/calcChain.xml><?xml version="1.0" encoding="utf-8"?>
<calcChain xmlns="http://schemas.openxmlformats.org/spreadsheetml/2006/main">
  <c r="J8" i="1" l="1"/>
  <c r="I8" i="1" l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</calcChain>
</file>

<file path=xl/sharedStrings.xml><?xml version="1.0" encoding="utf-8"?>
<sst xmlns="http://schemas.openxmlformats.org/spreadsheetml/2006/main" count="241" uniqueCount="171">
  <si>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</si>
  <si>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</si>
  <si>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</si>
  <si>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</si>
  <si>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</si>
  <si>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</si>
  <si>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</si>
  <si>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</si>
  <si>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</si>
  <si>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</si>
  <si>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</si>
  <si>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</si>
  <si>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</si>
  <si>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</si>
  <si>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</si>
  <si>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</si>
  <si>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</si>
  <si>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</si>
  <si>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</si>
  <si>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</si>
  <si>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</si>
  <si>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</si>
  <si>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</si>
  <si>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</si>
  <si>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</si>
  <si>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</si>
  <si>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</si>
  <si>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</si>
  <si>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</si>
  <si>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</si>
  <si>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</si>
  <si>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</si>
  <si>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</si>
  <si>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</si>
  <si>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</si>
  <si>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</si>
  <si>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</si>
  <si>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</si>
  <si>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</si>
  <si>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</si>
  <si>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</si>
  <si>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</si>
  <si>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</si>
  <si>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</si>
  <si>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</si>
  <si>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</si>
  <si>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</si>
  <si>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</si>
  <si>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</si>
  <si>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</si>
  <si>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</si>
  <si>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</si>
  <si>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</si>
  <si>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</si>
  <si>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</si>
  <si>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</si>
  <si>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</si>
  <si>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</si>
  <si>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</si>
  <si>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</si>
  <si>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</si>
  <si>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</si>
  <si>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</si>
  <si>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</si>
  <si>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</si>
  <si>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</si>
  <si>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</si>
  <si>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</si>
  <si>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</si>
  <si>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</si>
  <si>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</si>
  <si>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</si>
  <si>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</si>
  <si>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</si>
  <si>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</si>
  <si>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</si>
  <si>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</si>
  <si>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</si>
  <si>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</si>
  <si>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</si>
  <si>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</si>
  <si>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</si>
  <si>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</si>
  <si>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</si>
  <si>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</si>
  <si>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</si>
  <si>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</si>
  <si>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</si>
  <si>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</si>
  <si>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</si>
  <si>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</si>
  <si>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</si>
  <si>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</si>
  <si>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</si>
  <si>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</si>
  <si>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</si>
  <si>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305031005I</t>
  </si>
  <si>
    <t>305041006I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</si>
  <si>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</si>
  <si>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</si>
  <si>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</si>
  <si>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</si>
  <si>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</si>
  <si>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</si>
  <si>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</si>
  <si>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</si>
  <si>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</si>
  <si>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</si>
  <si>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</si>
  <si>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</si>
  <si>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</si>
  <si>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</si>
  <si>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</si>
  <si>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</si>
  <si>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</si>
  <si>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</si>
  <si>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</si>
  <si>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</si>
  <si>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362025220I</t>
  </si>
  <si>
    <t>361015270G</t>
  </si>
  <si>
    <t>362025240G</t>
  </si>
  <si>
    <t>365015260I</t>
  </si>
  <si>
    <t>361015381D</t>
  </si>
  <si>
    <t>361015383D</t>
  </si>
  <si>
    <t>361015384D</t>
  </si>
  <si>
    <t>361015385D</t>
  </si>
  <si>
    <t>364015137G</t>
  </si>
  <si>
    <t>364011002I</t>
  </si>
  <si>
    <t>365011003D</t>
  </si>
  <si>
    <t>362021002J</t>
  </si>
  <si>
    <t>362021003J</t>
  </si>
  <si>
    <t>362021002G</t>
  </si>
  <si>
    <t>365011004D</t>
  </si>
  <si>
    <t>365011005D</t>
  </si>
  <si>
    <t>361011001D</t>
  </si>
  <si>
    <t>36101R084D</t>
  </si>
  <si>
    <t>361021001I</t>
  </si>
  <si>
    <t>362021001F</t>
  </si>
  <si>
    <t>361011002D</t>
  </si>
  <si>
    <t>362021002F</t>
  </si>
  <si>
    <t>362021003F</t>
  </si>
  <si>
    <t>362021004F</t>
  </si>
  <si>
    <t>363021001G</t>
  </si>
  <si>
    <t>364011003G</t>
  </si>
  <si>
    <t>365021004J</t>
  </si>
  <si>
    <t>362021001J</t>
  </si>
  <si>
    <t>365011006D</t>
  </si>
  <si>
    <t>365011007D</t>
  </si>
  <si>
    <t>362021005F</t>
  </si>
  <si>
    <t>365011008D</t>
  </si>
  <si>
    <t>364011005G</t>
  </si>
  <si>
    <t>364011003I</t>
  </si>
  <si>
    <t>364011006G</t>
  </si>
  <si>
    <t>342031007G</t>
  </si>
  <si>
    <t>475021004G</t>
  </si>
  <si>
    <t>Ежемесячные пособия семьям, воспитывающим детей-инвалидов</t>
  </si>
  <si>
    <t>Предоставление единовременных компенсационных выплат медицинским работникам в возрасте до 50 лет, имеющим высшее образование, прибывшим в 2016 и 2017 годах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</si>
  <si>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305035136I</t>
  </si>
  <si>
    <t>Пособие на ребенка гражданам, имеющим детей</t>
  </si>
  <si>
    <t>«О пособии на ребенка гражданам, имеющим детей»</t>
  </si>
  <si>
    <t>305031136I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</si>
  <si>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</si>
  <si>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и 2017 годах  на работу в сельский населенный пункт, либо рабочий поселок, либо поселок городского типа или переехавшим на работу в сельский населенный пункт,  либо рабочий поселок, либо поселок городского типа из другого населенного пункта»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</si>
  <si>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</si>
  <si>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</si>
  <si>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t>Код расходов 
по БК</t>
  </si>
  <si>
    <t xml:space="preserve">Утверждено законом об областном бюджете </t>
  </si>
  <si>
    <t>Кассовое исполнение</t>
  </si>
  <si>
    <t>(тыс.руб.)</t>
  </si>
  <si>
    <t xml:space="preserve">Общий объем бюджетных ассигнований, направляемых на исполнение публичных нормативных обязательств Тверской области, 
на 2017 год  </t>
  </si>
  <si>
    <r>
      <t xml:space="preserve">Приложение 8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</si>
</sst>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  <numFmt numFmtId="171" formatCode="#,##0.0_ ;\-#,##0.0\ 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1" xfId="0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7" fontId="10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170" fontId="5" fillId="2" borderId="0" xfId="0" applyNumberFormat="1" applyFont="1" applyFill="1"/>
    <xf numFmtId="168" fontId="11" fillId="2" borderId="1" xfId="0" applyNumberFormat="1" applyFont="1" applyFill="1" applyBorder="1" applyAlignment="1">
      <alignment horizontal="right" vertical="top" wrapText="1" indent="1"/>
    </xf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top" wrapText="1"/>
    </xf>
    <xf numFmtId="16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horizontal="right" vertical="top" wrapText="1" indent="1"/>
    </xf>
    <xf numFmtId="171" fontId="10" fillId="2" borderId="1" xfId="1" applyNumberFormat="1" applyFont="1" applyFill="1" applyBorder="1" applyAlignment="1">
      <alignment horizontal="right" vertical="top" wrapText="1" inden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54"/>
  <sheetViews>
    <sheetView showGridLines="0" tabSelected="1" view="pageBreakPreview" topLeftCell="A31" zoomScale="70" zoomScaleNormal="90" zoomScaleSheetLayoutView="70" workbookViewId="0">
      <selection activeCell="O35" sqref="O35"/>
    </sheetView>
  </sheetViews>
  <sheetFormatPr defaultColWidth="9.140625" defaultRowHeight="15" x14ac:dyDescent="0.2"/>
  <cols>
    <col min="1" max="1" width="45.28515625" style="2" customWidth="1"/>
    <col min="2" max="2" width="9" style="2" customWidth="1"/>
    <col min="3" max="3" width="18.85546875" style="19" customWidth="1"/>
    <col min="4" max="4" width="14" style="19" customWidth="1"/>
    <col min="5" max="5" width="9.140625" style="19" bestFit="1" customWidth="1"/>
    <col min="6" max="6" width="38.85546875" style="2" customWidth="1"/>
    <col min="7" max="7" width="6.85546875" style="2" bestFit="1" customWidth="1"/>
    <col min="8" max="8" width="15.7109375" style="2" customWidth="1"/>
    <col min="9" max="10" width="18.5703125" style="2" customWidth="1"/>
    <col min="11" max="11" width="39.5703125" style="2" customWidth="1"/>
    <col min="12" max="16384" width="9.140625" style="2"/>
  </cols>
  <sheetData>
    <row r="1" spans="1:11" ht="92.25" customHeight="1" x14ac:dyDescent="0.25">
      <c r="A1" s="14"/>
      <c r="B1" s="14"/>
      <c r="C1" s="15"/>
      <c r="D1" s="15"/>
      <c r="E1" s="15"/>
      <c r="F1" s="14"/>
      <c r="G1" s="14"/>
      <c r="H1" s="37" t="s">
        <v>170</v>
      </c>
      <c r="I1" s="37"/>
      <c r="J1" s="37"/>
    </row>
    <row r="2" spans="1:11" ht="49.5" customHeight="1" x14ac:dyDescent="0.2">
      <c r="A2" s="36" t="s">
        <v>169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ht="14.25" customHeight="1" x14ac:dyDescent="0.2">
      <c r="A3" s="1"/>
      <c r="B3" s="1"/>
      <c r="C3" s="1"/>
      <c r="D3" s="1"/>
      <c r="E3" s="1"/>
      <c r="F3" s="1"/>
      <c r="G3" s="1"/>
      <c r="H3" s="1"/>
      <c r="I3" s="1"/>
      <c r="J3" s="22" t="s">
        <v>168</v>
      </c>
    </row>
    <row r="4" spans="1:11" ht="43.5" customHeight="1" x14ac:dyDescent="0.2">
      <c r="A4" s="38" t="s">
        <v>11</v>
      </c>
      <c r="B4" s="38" t="s">
        <v>17</v>
      </c>
      <c r="C4" s="38" t="s">
        <v>0</v>
      </c>
      <c r="D4" s="38"/>
      <c r="E4" s="38"/>
      <c r="F4" s="38"/>
      <c r="G4" s="38" t="s">
        <v>165</v>
      </c>
      <c r="H4" s="38"/>
      <c r="I4" s="33" t="s">
        <v>166</v>
      </c>
      <c r="J4" s="33" t="s">
        <v>167</v>
      </c>
    </row>
    <row r="5" spans="1:11" ht="15" customHeight="1" x14ac:dyDescent="0.2">
      <c r="A5" s="38"/>
      <c r="B5" s="38"/>
      <c r="C5" s="38" t="s">
        <v>1</v>
      </c>
      <c r="D5" s="38" t="s">
        <v>2</v>
      </c>
      <c r="E5" s="38" t="s">
        <v>3</v>
      </c>
      <c r="F5" s="38" t="s">
        <v>4</v>
      </c>
      <c r="G5" s="38" t="s">
        <v>12</v>
      </c>
      <c r="H5" s="38" t="s">
        <v>13</v>
      </c>
      <c r="I5" s="34"/>
      <c r="J5" s="34"/>
    </row>
    <row r="6" spans="1:11" ht="15" customHeight="1" x14ac:dyDescent="0.2">
      <c r="A6" s="38"/>
      <c r="B6" s="38"/>
      <c r="C6" s="38"/>
      <c r="D6" s="38"/>
      <c r="E6" s="38"/>
      <c r="F6" s="38"/>
      <c r="G6" s="38"/>
      <c r="H6" s="38"/>
      <c r="I6" s="35"/>
      <c r="J6" s="35"/>
    </row>
    <row r="7" spans="1:11" ht="24" customHeight="1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1" s="16" customFormat="1" ht="21" customHeight="1" x14ac:dyDescent="0.25">
      <c r="A8" s="39" t="s">
        <v>81</v>
      </c>
      <c r="B8" s="39"/>
      <c r="C8" s="39"/>
      <c r="D8" s="39"/>
      <c r="E8" s="39"/>
      <c r="F8" s="39"/>
      <c r="G8" s="39"/>
      <c r="H8" s="39"/>
      <c r="I8" s="4">
        <f>SUM(I10:I54)</f>
        <v>4178735.0999999996</v>
      </c>
      <c r="J8" s="4">
        <f>SUM(J10:J54)</f>
        <v>4143742.1000000006</v>
      </c>
    </row>
    <row r="9" spans="1:11" ht="24" customHeight="1" x14ac:dyDescent="0.2">
      <c r="A9" s="31" t="s">
        <v>107</v>
      </c>
      <c r="B9" s="32"/>
      <c r="C9" s="32"/>
      <c r="D9" s="32"/>
      <c r="E9" s="32"/>
      <c r="F9" s="32"/>
      <c r="G9" s="32"/>
      <c r="H9" s="32"/>
      <c r="I9" s="21"/>
      <c r="J9" s="12"/>
    </row>
    <row r="10" spans="1:11" ht="83.45" customHeight="1" x14ac:dyDescent="0.2">
      <c r="A10" s="20" t="s">
        <v>86</v>
      </c>
      <c r="B10" s="6">
        <v>1</v>
      </c>
      <c r="C10" s="3" t="s">
        <v>5</v>
      </c>
      <c r="D10" s="7">
        <v>41110</v>
      </c>
      <c r="E10" s="3" t="s">
        <v>18</v>
      </c>
      <c r="F10" s="20" t="s">
        <v>10</v>
      </c>
      <c r="G10" s="8">
        <v>1003</v>
      </c>
      <c r="H10" s="8" t="s">
        <v>118</v>
      </c>
      <c r="I10" s="9">
        <v>69891.5</v>
      </c>
      <c r="J10" s="9">
        <v>69044.2</v>
      </c>
    </row>
    <row r="11" spans="1:11" ht="120" customHeight="1" x14ac:dyDescent="0.2">
      <c r="A11" s="20" t="s">
        <v>15</v>
      </c>
      <c r="B11" s="6">
        <v>2</v>
      </c>
      <c r="C11" s="3" t="s">
        <v>5</v>
      </c>
      <c r="D11" s="7">
        <v>34838</v>
      </c>
      <c r="E11" s="3" t="s">
        <v>6</v>
      </c>
      <c r="F11" s="20" t="s">
        <v>7</v>
      </c>
      <c r="G11" s="8">
        <v>1004</v>
      </c>
      <c r="H11" s="8" t="s">
        <v>119</v>
      </c>
      <c r="I11" s="9">
        <v>5415.5</v>
      </c>
      <c r="J11" s="9">
        <v>4767.7</v>
      </c>
      <c r="K11" s="17"/>
    </row>
    <row r="12" spans="1:11" ht="97.9" customHeight="1" x14ac:dyDescent="0.2">
      <c r="A12" s="20" t="s">
        <v>16</v>
      </c>
      <c r="B12" s="6">
        <v>3</v>
      </c>
      <c r="C12" s="3" t="s">
        <v>5</v>
      </c>
      <c r="D12" s="7">
        <v>36055</v>
      </c>
      <c r="E12" s="3" t="s">
        <v>8</v>
      </c>
      <c r="F12" s="20" t="s">
        <v>9</v>
      </c>
      <c r="G12" s="8">
        <v>1003</v>
      </c>
      <c r="H12" s="8" t="s">
        <v>120</v>
      </c>
      <c r="I12" s="10">
        <v>30.2</v>
      </c>
      <c r="J12" s="10">
        <v>29.8</v>
      </c>
    </row>
    <row r="13" spans="1:11" ht="86.45" customHeight="1" x14ac:dyDescent="0.2">
      <c r="A13" s="20" t="s">
        <v>14</v>
      </c>
      <c r="B13" s="6">
        <v>4</v>
      </c>
      <c r="C13" s="3" t="s">
        <v>5</v>
      </c>
      <c r="D13" s="7">
        <v>34838</v>
      </c>
      <c r="E13" s="3" t="s">
        <v>6</v>
      </c>
      <c r="F13" s="20" t="s">
        <v>7</v>
      </c>
      <c r="G13" s="8">
        <v>1004</v>
      </c>
      <c r="H13" s="8" t="s">
        <v>121</v>
      </c>
      <c r="I13" s="9">
        <v>10034.700000000001</v>
      </c>
      <c r="J13" s="9">
        <v>10034.700000000001</v>
      </c>
    </row>
    <row r="14" spans="1:11" ht="132" customHeight="1" x14ac:dyDescent="0.2">
      <c r="A14" s="20" t="s">
        <v>19</v>
      </c>
      <c r="B14" s="6">
        <v>5</v>
      </c>
      <c r="C14" s="3" t="s">
        <v>5</v>
      </c>
      <c r="D14" s="7">
        <v>34838</v>
      </c>
      <c r="E14" s="3" t="s">
        <v>6</v>
      </c>
      <c r="F14" s="20" t="s">
        <v>7</v>
      </c>
      <c r="G14" s="8">
        <v>1003</v>
      </c>
      <c r="H14" s="11" t="s">
        <v>122</v>
      </c>
      <c r="I14" s="10">
        <v>380386.7</v>
      </c>
      <c r="J14" s="10">
        <v>383115.2</v>
      </c>
    </row>
    <row r="15" spans="1:11" ht="114.6" customHeight="1" x14ac:dyDescent="0.2">
      <c r="A15" s="20" t="s">
        <v>20</v>
      </c>
      <c r="B15" s="6">
        <v>6</v>
      </c>
      <c r="C15" s="3" t="s">
        <v>5</v>
      </c>
      <c r="D15" s="7">
        <v>34838</v>
      </c>
      <c r="E15" s="3" t="s">
        <v>6</v>
      </c>
      <c r="F15" s="20" t="s">
        <v>7</v>
      </c>
      <c r="G15" s="8">
        <v>1003</v>
      </c>
      <c r="H15" s="11" t="s">
        <v>123</v>
      </c>
      <c r="I15" s="10">
        <v>40595.800000000003</v>
      </c>
      <c r="J15" s="10">
        <v>37811.199999999997</v>
      </c>
    </row>
    <row r="16" spans="1:11" ht="151.9" customHeight="1" x14ac:dyDescent="0.2">
      <c r="A16" s="20" t="s">
        <v>99</v>
      </c>
      <c r="B16" s="6">
        <v>7</v>
      </c>
      <c r="C16" s="3" t="s">
        <v>5</v>
      </c>
      <c r="D16" s="7">
        <v>34838</v>
      </c>
      <c r="E16" s="3" t="s">
        <v>6</v>
      </c>
      <c r="F16" s="20" t="s">
        <v>7</v>
      </c>
      <c r="G16" s="8">
        <v>1003</v>
      </c>
      <c r="H16" s="11" t="s">
        <v>124</v>
      </c>
      <c r="I16" s="10">
        <v>0.6</v>
      </c>
      <c r="J16" s="30">
        <v>0</v>
      </c>
    </row>
    <row r="17" spans="1:10" ht="115.9" customHeight="1" x14ac:dyDescent="0.2">
      <c r="A17" s="20" t="s">
        <v>21</v>
      </c>
      <c r="B17" s="6">
        <v>8</v>
      </c>
      <c r="C17" s="3" t="s">
        <v>5</v>
      </c>
      <c r="D17" s="7">
        <v>34838</v>
      </c>
      <c r="E17" s="3" t="s">
        <v>6</v>
      </c>
      <c r="F17" s="20" t="s">
        <v>7</v>
      </c>
      <c r="G17" s="8">
        <v>1003</v>
      </c>
      <c r="H17" s="11" t="s">
        <v>125</v>
      </c>
      <c r="I17" s="10">
        <v>2.9</v>
      </c>
      <c r="J17" s="30">
        <v>0</v>
      </c>
    </row>
    <row r="18" spans="1:10" ht="94.15" customHeight="1" x14ac:dyDescent="0.2">
      <c r="A18" s="23" t="s">
        <v>88</v>
      </c>
      <c r="B18" s="24">
        <v>9</v>
      </c>
      <c r="C18" s="25" t="s">
        <v>89</v>
      </c>
      <c r="D18" s="26">
        <v>33373</v>
      </c>
      <c r="E18" s="25" t="s">
        <v>94</v>
      </c>
      <c r="F18" s="23" t="s">
        <v>105</v>
      </c>
      <c r="G18" s="27">
        <v>1003</v>
      </c>
      <c r="H18" s="28" t="s">
        <v>126</v>
      </c>
      <c r="I18" s="29">
        <v>35333.699999999997</v>
      </c>
      <c r="J18" s="29">
        <v>33954</v>
      </c>
    </row>
    <row r="19" spans="1:10" ht="152.44999999999999" customHeight="1" x14ac:dyDescent="0.2">
      <c r="A19" s="23" t="s">
        <v>88</v>
      </c>
      <c r="B19" s="24">
        <v>10</v>
      </c>
      <c r="C19" s="25" t="s">
        <v>90</v>
      </c>
      <c r="D19" s="26">
        <v>36125</v>
      </c>
      <c r="E19" s="25" t="s">
        <v>91</v>
      </c>
      <c r="F19" s="23" t="s">
        <v>104</v>
      </c>
      <c r="G19" s="27">
        <v>1003</v>
      </c>
      <c r="H19" s="28" t="s">
        <v>126</v>
      </c>
      <c r="I19" s="29">
        <v>261.3</v>
      </c>
      <c r="J19" s="29">
        <v>183.7</v>
      </c>
    </row>
    <row r="20" spans="1:10" ht="98.45" customHeight="1" x14ac:dyDescent="0.2">
      <c r="A20" s="23" t="s">
        <v>88</v>
      </c>
      <c r="B20" s="24">
        <v>11</v>
      </c>
      <c r="C20" s="25" t="s">
        <v>92</v>
      </c>
      <c r="D20" s="26">
        <v>37266</v>
      </c>
      <c r="E20" s="25" t="s">
        <v>93</v>
      </c>
      <c r="F20" s="23" t="s">
        <v>103</v>
      </c>
      <c r="G20" s="27">
        <v>1003</v>
      </c>
      <c r="H20" s="28" t="s">
        <v>126</v>
      </c>
      <c r="I20" s="29">
        <v>363.1</v>
      </c>
      <c r="J20" s="29">
        <v>372.8</v>
      </c>
    </row>
    <row r="21" spans="1:10" ht="241.15" customHeight="1" x14ac:dyDescent="0.2">
      <c r="A21" s="20" t="s">
        <v>156</v>
      </c>
      <c r="B21" s="6">
        <v>12</v>
      </c>
      <c r="C21" s="3" t="s">
        <v>5</v>
      </c>
      <c r="D21" s="7">
        <v>40511</v>
      </c>
      <c r="E21" s="3" t="s">
        <v>108</v>
      </c>
      <c r="F21" s="20" t="s">
        <v>109</v>
      </c>
      <c r="G21" s="8">
        <v>909</v>
      </c>
      <c r="H21" s="11" t="s">
        <v>157</v>
      </c>
      <c r="I21" s="10">
        <v>18000</v>
      </c>
      <c r="J21" s="10">
        <v>15636.1</v>
      </c>
    </row>
    <row r="22" spans="1:10" ht="96" customHeight="1" x14ac:dyDescent="0.2">
      <c r="A22" s="20" t="s">
        <v>111</v>
      </c>
      <c r="B22" s="6">
        <v>13</v>
      </c>
      <c r="C22" s="3" t="s">
        <v>23</v>
      </c>
      <c r="D22" s="7">
        <v>38350</v>
      </c>
      <c r="E22" s="3" t="s">
        <v>39</v>
      </c>
      <c r="F22" s="20" t="s">
        <v>40</v>
      </c>
      <c r="G22" s="8">
        <v>1004</v>
      </c>
      <c r="H22" s="11" t="s">
        <v>135</v>
      </c>
      <c r="I22" s="10">
        <v>360238.1</v>
      </c>
      <c r="J22" s="10">
        <v>360211.4</v>
      </c>
    </row>
    <row r="23" spans="1:10" ht="21" customHeight="1" x14ac:dyDescent="0.2">
      <c r="A23" s="31" t="s">
        <v>87</v>
      </c>
      <c r="B23" s="32"/>
      <c r="C23" s="32"/>
      <c r="D23" s="32"/>
      <c r="E23" s="32"/>
      <c r="F23" s="32"/>
      <c r="G23" s="32"/>
      <c r="H23" s="32"/>
      <c r="I23" s="5"/>
      <c r="J23" s="5"/>
    </row>
    <row r="24" spans="1:10" ht="79.900000000000006" customHeight="1" x14ac:dyDescent="0.2">
      <c r="A24" s="20" t="s">
        <v>22</v>
      </c>
      <c r="B24" s="6">
        <v>14</v>
      </c>
      <c r="C24" s="3" t="s">
        <v>23</v>
      </c>
      <c r="D24" s="7">
        <v>37154</v>
      </c>
      <c r="E24" s="3" t="s">
        <v>24</v>
      </c>
      <c r="F24" s="20" t="s">
        <v>25</v>
      </c>
      <c r="G24" s="8">
        <v>1004</v>
      </c>
      <c r="H24" s="11" t="s">
        <v>128</v>
      </c>
      <c r="I24" s="18">
        <v>342670.7</v>
      </c>
      <c r="J24" s="18">
        <v>338730.5</v>
      </c>
    </row>
    <row r="25" spans="1:10" ht="93.75" x14ac:dyDescent="0.2">
      <c r="A25" s="20" t="s">
        <v>80</v>
      </c>
      <c r="B25" s="6">
        <f>B24+1</f>
        <v>15</v>
      </c>
      <c r="C25" s="3" t="s">
        <v>74</v>
      </c>
      <c r="D25" s="7">
        <v>37253</v>
      </c>
      <c r="E25" s="3" t="s">
        <v>75</v>
      </c>
      <c r="F25" s="20" t="s">
        <v>76</v>
      </c>
      <c r="G25" s="8">
        <v>1003</v>
      </c>
      <c r="H25" s="11" t="s">
        <v>129</v>
      </c>
      <c r="I25" s="18">
        <v>246</v>
      </c>
      <c r="J25" s="18">
        <v>243.6</v>
      </c>
    </row>
    <row r="26" spans="1:10" ht="124.15" customHeight="1" x14ac:dyDescent="0.2">
      <c r="A26" s="20" t="s">
        <v>26</v>
      </c>
      <c r="B26" s="6">
        <f t="shared" ref="B26:B54" si="0">B25+1</f>
        <v>16</v>
      </c>
      <c r="C26" s="3" t="s">
        <v>23</v>
      </c>
      <c r="D26" s="7">
        <v>37631</v>
      </c>
      <c r="E26" s="3" t="s">
        <v>27</v>
      </c>
      <c r="F26" s="20" t="s">
        <v>28</v>
      </c>
      <c r="G26" s="13" t="s">
        <v>29</v>
      </c>
      <c r="H26" s="13" t="s">
        <v>154</v>
      </c>
      <c r="I26" s="18">
        <v>8176.3</v>
      </c>
      <c r="J26" s="18">
        <v>8154.4</v>
      </c>
    </row>
    <row r="27" spans="1:10" ht="127.9" customHeight="1" x14ac:dyDescent="0.2">
      <c r="A27" s="20" t="s">
        <v>30</v>
      </c>
      <c r="B27" s="6">
        <f t="shared" si="0"/>
        <v>17</v>
      </c>
      <c r="C27" s="3" t="s">
        <v>23</v>
      </c>
      <c r="D27" s="7">
        <v>37631</v>
      </c>
      <c r="E27" s="3" t="s">
        <v>27</v>
      </c>
      <c r="F27" s="20" t="s">
        <v>28</v>
      </c>
      <c r="G27" s="8">
        <v>1001</v>
      </c>
      <c r="H27" s="13" t="s">
        <v>130</v>
      </c>
      <c r="I27" s="18">
        <v>14048.8</v>
      </c>
      <c r="J27" s="18">
        <v>14295.2</v>
      </c>
    </row>
    <row r="28" spans="1:10" ht="60.6" customHeight="1" x14ac:dyDescent="0.2">
      <c r="A28" s="20" t="s">
        <v>31</v>
      </c>
      <c r="B28" s="6">
        <f t="shared" si="0"/>
        <v>18</v>
      </c>
      <c r="C28" s="3" t="s">
        <v>23</v>
      </c>
      <c r="D28" s="7">
        <v>37694</v>
      </c>
      <c r="E28" s="3" t="s">
        <v>32</v>
      </c>
      <c r="F28" s="20" t="s">
        <v>33</v>
      </c>
      <c r="G28" s="8">
        <v>1003</v>
      </c>
      <c r="H28" s="11" t="s">
        <v>131</v>
      </c>
      <c r="I28" s="18">
        <v>37735.5</v>
      </c>
      <c r="J28" s="18">
        <v>37498.6</v>
      </c>
    </row>
    <row r="29" spans="1:10" ht="63.6" customHeight="1" x14ac:dyDescent="0.2">
      <c r="A29" s="20" t="s">
        <v>34</v>
      </c>
      <c r="B29" s="6">
        <f t="shared" si="0"/>
        <v>19</v>
      </c>
      <c r="C29" s="3" t="s">
        <v>23</v>
      </c>
      <c r="D29" s="7">
        <v>37952</v>
      </c>
      <c r="E29" s="3" t="s">
        <v>35</v>
      </c>
      <c r="F29" s="20" t="s">
        <v>36</v>
      </c>
      <c r="G29" s="8">
        <v>1004</v>
      </c>
      <c r="H29" s="11" t="s">
        <v>132</v>
      </c>
      <c r="I29" s="18">
        <v>189014</v>
      </c>
      <c r="J29" s="18">
        <v>187794.4</v>
      </c>
    </row>
    <row r="30" spans="1:10" ht="63.6" customHeight="1" x14ac:dyDescent="0.2">
      <c r="A30" s="20" t="s">
        <v>37</v>
      </c>
      <c r="B30" s="6">
        <f t="shared" si="0"/>
        <v>20</v>
      </c>
      <c r="C30" s="3" t="s">
        <v>23</v>
      </c>
      <c r="D30" s="7">
        <v>37952</v>
      </c>
      <c r="E30" s="3" t="s">
        <v>35</v>
      </c>
      <c r="F30" s="20" t="s">
        <v>36</v>
      </c>
      <c r="G30" s="8">
        <v>1004</v>
      </c>
      <c r="H30" s="11" t="s">
        <v>133</v>
      </c>
      <c r="I30" s="18">
        <v>96626.6</v>
      </c>
      <c r="J30" s="18">
        <v>97744.6</v>
      </c>
    </row>
    <row r="31" spans="1:10" ht="60" customHeight="1" x14ac:dyDescent="0.2">
      <c r="A31" s="20" t="s">
        <v>38</v>
      </c>
      <c r="B31" s="6">
        <f t="shared" si="0"/>
        <v>21</v>
      </c>
      <c r="C31" s="3" t="s">
        <v>23</v>
      </c>
      <c r="D31" s="7">
        <v>38350</v>
      </c>
      <c r="E31" s="3" t="s">
        <v>39</v>
      </c>
      <c r="F31" s="20" t="s">
        <v>40</v>
      </c>
      <c r="G31" s="8">
        <v>1003</v>
      </c>
      <c r="H31" s="11" t="s">
        <v>134</v>
      </c>
      <c r="I31" s="18">
        <v>85280.8</v>
      </c>
      <c r="J31" s="18">
        <v>85137.2</v>
      </c>
    </row>
    <row r="32" spans="1:10" ht="102.6" customHeight="1" x14ac:dyDescent="0.2">
      <c r="A32" s="20" t="s">
        <v>111</v>
      </c>
      <c r="B32" s="6">
        <f t="shared" si="0"/>
        <v>22</v>
      </c>
      <c r="C32" s="3" t="s">
        <v>23</v>
      </c>
      <c r="D32" s="7">
        <v>38350</v>
      </c>
      <c r="E32" s="3" t="s">
        <v>39</v>
      </c>
      <c r="F32" s="20" t="s">
        <v>40</v>
      </c>
      <c r="G32" s="8">
        <v>1004</v>
      </c>
      <c r="H32" s="11" t="s">
        <v>135</v>
      </c>
      <c r="I32" s="18">
        <v>501763.1</v>
      </c>
      <c r="J32" s="18">
        <v>501984.1</v>
      </c>
    </row>
    <row r="33" spans="1:10" ht="66.599999999999994" customHeight="1" x14ac:dyDescent="0.2">
      <c r="A33" s="20" t="s">
        <v>41</v>
      </c>
      <c r="B33" s="6">
        <f t="shared" si="0"/>
        <v>23</v>
      </c>
      <c r="C33" s="3" t="s">
        <v>23</v>
      </c>
      <c r="D33" s="7">
        <v>38350</v>
      </c>
      <c r="E33" s="3" t="s">
        <v>39</v>
      </c>
      <c r="F33" s="20" t="s">
        <v>40</v>
      </c>
      <c r="G33" s="8">
        <v>1003</v>
      </c>
      <c r="H33" s="11" t="s">
        <v>136</v>
      </c>
      <c r="I33" s="18">
        <v>98002.8</v>
      </c>
      <c r="J33" s="18">
        <v>96073.600000000006</v>
      </c>
    </row>
    <row r="34" spans="1:10" ht="56.25" x14ac:dyDescent="0.2">
      <c r="A34" s="20" t="s">
        <v>158</v>
      </c>
      <c r="B34" s="6">
        <f t="shared" si="0"/>
        <v>24</v>
      </c>
      <c r="C34" s="3" t="s">
        <v>23</v>
      </c>
      <c r="D34" s="7">
        <v>38350</v>
      </c>
      <c r="E34" s="3" t="s">
        <v>42</v>
      </c>
      <c r="F34" s="20" t="s">
        <v>159</v>
      </c>
      <c r="G34" s="8">
        <v>1003</v>
      </c>
      <c r="H34" s="11" t="s">
        <v>138</v>
      </c>
      <c r="I34" s="18">
        <v>163058.6</v>
      </c>
      <c r="J34" s="18">
        <v>161359.9</v>
      </c>
    </row>
    <row r="35" spans="1:10" ht="79.900000000000006" customHeight="1" x14ac:dyDescent="0.2">
      <c r="A35" s="20" t="s">
        <v>43</v>
      </c>
      <c r="B35" s="6">
        <f t="shared" si="0"/>
        <v>25</v>
      </c>
      <c r="C35" s="3" t="s">
        <v>23</v>
      </c>
      <c r="D35" s="7">
        <v>38350</v>
      </c>
      <c r="E35" s="3" t="s">
        <v>44</v>
      </c>
      <c r="F35" s="20" t="s">
        <v>45</v>
      </c>
      <c r="G35" s="8">
        <v>1003</v>
      </c>
      <c r="H35" s="11" t="s">
        <v>137</v>
      </c>
      <c r="I35" s="18">
        <v>16143.6</v>
      </c>
      <c r="J35" s="18">
        <v>15993.2</v>
      </c>
    </row>
    <row r="36" spans="1:10" ht="336" customHeight="1" x14ac:dyDescent="0.2">
      <c r="A36" s="20" t="s">
        <v>46</v>
      </c>
      <c r="B36" s="6">
        <f t="shared" si="0"/>
        <v>26</v>
      </c>
      <c r="C36" s="3" t="s">
        <v>23</v>
      </c>
      <c r="D36" s="7">
        <v>38350</v>
      </c>
      <c r="E36" s="3" t="s">
        <v>47</v>
      </c>
      <c r="F36" s="20" t="s">
        <v>48</v>
      </c>
      <c r="G36" s="8">
        <v>1003</v>
      </c>
      <c r="H36" s="11" t="s">
        <v>139</v>
      </c>
      <c r="I36" s="18">
        <v>860207.8</v>
      </c>
      <c r="J36" s="18">
        <v>852425.2</v>
      </c>
    </row>
    <row r="37" spans="1:10" ht="336" customHeight="1" x14ac:dyDescent="0.2">
      <c r="A37" s="20" t="s">
        <v>49</v>
      </c>
      <c r="B37" s="6">
        <f t="shared" si="0"/>
        <v>27</v>
      </c>
      <c r="C37" s="3" t="s">
        <v>23</v>
      </c>
      <c r="D37" s="7">
        <v>38350</v>
      </c>
      <c r="E37" s="3" t="s">
        <v>47</v>
      </c>
      <c r="F37" s="20" t="s">
        <v>48</v>
      </c>
      <c r="G37" s="8">
        <v>1003</v>
      </c>
      <c r="H37" s="11" t="s">
        <v>140</v>
      </c>
      <c r="I37" s="18">
        <v>87206.399999999994</v>
      </c>
      <c r="J37" s="18">
        <v>84751.6</v>
      </c>
    </row>
    <row r="38" spans="1:10" ht="336" customHeight="1" x14ac:dyDescent="0.2">
      <c r="A38" s="20" t="s">
        <v>50</v>
      </c>
      <c r="B38" s="6">
        <f t="shared" si="0"/>
        <v>28</v>
      </c>
      <c r="C38" s="3" t="s">
        <v>23</v>
      </c>
      <c r="D38" s="7">
        <v>38350</v>
      </c>
      <c r="E38" s="3" t="s">
        <v>47</v>
      </c>
      <c r="F38" s="20" t="s">
        <v>48</v>
      </c>
      <c r="G38" s="8">
        <v>1003</v>
      </c>
      <c r="H38" s="11" t="s">
        <v>141</v>
      </c>
      <c r="I38" s="18">
        <v>5742.3</v>
      </c>
      <c r="J38" s="18">
        <v>5587.6</v>
      </c>
    </row>
    <row r="39" spans="1:10" ht="100.15" customHeight="1" x14ac:dyDescent="0.2">
      <c r="A39" s="20" t="s">
        <v>155</v>
      </c>
      <c r="B39" s="6">
        <f t="shared" si="0"/>
        <v>29</v>
      </c>
      <c r="C39" s="3" t="s">
        <v>52</v>
      </c>
      <c r="D39" s="7">
        <v>38413</v>
      </c>
      <c r="E39" s="3" t="s">
        <v>53</v>
      </c>
      <c r="F39" s="20" t="s">
        <v>54</v>
      </c>
      <c r="G39" s="8">
        <v>1003</v>
      </c>
      <c r="H39" s="11" t="s">
        <v>142</v>
      </c>
      <c r="I39" s="18">
        <v>29414.6</v>
      </c>
      <c r="J39" s="18">
        <v>29666</v>
      </c>
    </row>
    <row r="40" spans="1:10" ht="104.45" customHeight="1" x14ac:dyDescent="0.2">
      <c r="A40" s="20" t="s">
        <v>51</v>
      </c>
      <c r="B40" s="6">
        <f t="shared" si="0"/>
        <v>30</v>
      </c>
      <c r="C40" s="3" t="s">
        <v>52</v>
      </c>
      <c r="D40" s="7">
        <v>38413</v>
      </c>
      <c r="E40" s="3" t="s">
        <v>53</v>
      </c>
      <c r="F40" s="20" t="s">
        <v>54</v>
      </c>
      <c r="G40" s="8">
        <v>1003</v>
      </c>
      <c r="H40" s="11" t="s">
        <v>152</v>
      </c>
      <c r="I40" s="18">
        <v>7706.7</v>
      </c>
      <c r="J40" s="18">
        <v>7342.7</v>
      </c>
    </row>
    <row r="41" spans="1:10" ht="160.15" customHeight="1" x14ac:dyDescent="0.2">
      <c r="A41" s="20" t="s">
        <v>55</v>
      </c>
      <c r="B41" s="6">
        <f t="shared" si="0"/>
        <v>31</v>
      </c>
      <c r="C41" s="3" t="s">
        <v>23</v>
      </c>
      <c r="D41" s="7">
        <v>38405</v>
      </c>
      <c r="E41" s="3" t="s">
        <v>56</v>
      </c>
      <c r="F41" s="20" t="s">
        <v>57</v>
      </c>
      <c r="G41" s="8">
        <v>1003</v>
      </c>
      <c r="H41" s="11" t="s">
        <v>143</v>
      </c>
      <c r="I41" s="18">
        <v>33366.6</v>
      </c>
      <c r="J41" s="18">
        <v>32737.3</v>
      </c>
    </row>
    <row r="42" spans="1:10" ht="104.45" customHeight="1" x14ac:dyDescent="0.2">
      <c r="A42" s="20" t="s">
        <v>100</v>
      </c>
      <c r="B42" s="6">
        <f t="shared" si="0"/>
        <v>32</v>
      </c>
      <c r="C42" s="3" t="s">
        <v>23</v>
      </c>
      <c r="D42" s="7">
        <v>38408</v>
      </c>
      <c r="E42" s="3" t="s">
        <v>58</v>
      </c>
      <c r="F42" s="20" t="s">
        <v>59</v>
      </c>
      <c r="G42" s="8">
        <v>1001</v>
      </c>
      <c r="H42" s="11" t="s">
        <v>144</v>
      </c>
      <c r="I42" s="18">
        <v>36.9</v>
      </c>
      <c r="J42" s="18">
        <v>36.5</v>
      </c>
    </row>
    <row r="43" spans="1:10" ht="123.6" customHeight="1" x14ac:dyDescent="0.2">
      <c r="A43" s="20" t="s">
        <v>60</v>
      </c>
      <c r="B43" s="6">
        <f t="shared" si="0"/>
        <v>33</v>
      </c>
      <c r="C43" s="3" t="s">
        <v>61</v>
      </c>
      <c r="D43" s="7" t="s">
        <v>62</v>
      </c>
      <c r="E43" s="3" t="s">
        <v>63</v>
      </c>
      <c r="F43" s="20" t="s">
        <v>161</v>
      </c>
      <c r="G43" s="8">
        <v>1001</v>
      </c>
      <c r="H43" s="11" t="s">
        <v>145</v>
      </c>
      <c r="I43" s="18">
        <v>95051.9</v>
      </c>
      <c r="J43" s="18">
        <v>91752.2</v>
      </c>
    </row>
    <row r="44" spans="1:10" ht="56.25" x14ac:dyDescent="0.2">
      <c r="A44" s="20" t="s">
        <v>64</v>
      </c>
      <c r="B44" s="6">
        <f t="shared" si="0"/>
        <v>34</v>
      </c>
      <c r="C44" s="3" t="s">
        <v>23</v>
      </c>
      <c r="D44" s="7">
        <v>39079</v>
      </c>
      <c r="E44" s="3" t="s">
        <v>65</v>
      </c>
      <c r="F44" s="20" t="s">
        <v>66</v>
      </c>
      <c r="G44" s="8">
        <v>1004</v>
      </c>
      <c r="H44" s="11" t="s">
        <v>146</v>
      </c>
      <c r="I44" s="18">
        <v>1594.4</v>
      </c>
      <c r="J44" s="18">
        <v>830.7</v>
      </c>
    </row>
    <row r="45" spans="1:10" ht="56.25" x14ac:dyDescent="0.2">
      <c r="A45" s="20" t="s">
        <v>67</v>
      </c>
      <c r="B45" s="6">
        <f t="shared" si="0"/>
        <v>35</v>
      </c>
      <c r="C45" s="3" t="s">
        <v>23</v>
      </c>
      <c r="D45" s="7">
        <v>39079</v>
      </c>
      <c r="E45" s="3" t="s">
        <v>65</v>
      </c>
      <c r="F45" s="20" t="s">
        <v>66</v>
      </c>
      <c r="G45" s="8">
        <v>1004</v>
      </c>
      <c r="H45" s="11" t="s">
        <v>147</v>
      </c>
      <c r="I45" s="18">
        <v>359.9</v>
      </c>
      <c r="J45" s="18">
        <v>232.6</v>
      </c>
    </row>
    <row r="46" spans="1:10" ht="56.25" x14ac:dyDescent="0.2">
      <c r="A46" s="20" t="s">
        <v>68</v>
      </c>
      <c r="B46" s="6">
        <f t="shared" si="0"/>
        <v>36</v>
      </c>
      <c r="C46" s="3" t="s">
        <v>23</v>
      </c>
      <c r="D46" s="7">
        <v>39427</v>
      </c>
      <c r="E46" s="3" t="s">
        <v>69</v>
      </c>
      <c r="F46" s="20" t="s">
        <v>70</v>
      </c>
      <c r="G46" s="8">
        <v>1003</v>
      </c>
      <c r="H46" s="11" t="s">
        <v>148</v>
      </c>
      <c r="I46" s="18">
        <v>475842.4</v>
      </c>
      <c r="J46" s="18">
        <v>475429</v>
      </c>
    </row>
    <row r="47" spans="1:10" ht="75" x14ac:dyDescent="0.2">
      <c r="A47" s="20" t="s">
        <v>77</v>
      </c>
      <c r="B47" s="6">
        <f t="shared" si="0"/>
        <v>37</v>
      </c>
      <c r="C47" s="3" t="s">
        <v>23</v>
      </c>
      <c r="D47" s="7">
        <v>40247</v>
      </c>
      <c r="E47" s="3" t="s">
        <v>78</v>
      </c>
      <c r="F47" s="20" t="s">
        <v>79</v>
      </c>
      <c r="G47" s="8">
        <v>1103</v>
      </c>
      <c r="H47" s="11" t="s">
        <v>153</v>
      </c>
      <c r="I47" s="18">
        <v>2045</v>
      </c>
      <c r="J47" s="18">
        <v>2045</v>
      </c>
    </row>
    <row r="48" spans="1:10" ht="64.150000000000006" customHeight="1" x14ac:dyDescent="0.2">
      <c r="A48" s="20" t="s">
        <v>71</v>
      </c>
      <c r="B48" s="6">
        <f t="shared" si="0"/>
        <v>38</v>
      </c>
      <c r="C48" s="3" t="s">
        <v>23</v>
      </c>
      <c r="D48" s="7">
        <v>40491</v>
      </c>
      <c r="E48" s="3" t="s">
        <v>72</v>
      </c>
      <c r="F48" s="20" t="s">
        <v>73</v>
      </c>
      <c r="G48" s="8">
        <v>1004</v>
      </c>
      <c r="H48" s="11" t="s">
        <v>149</v>
      </c>
      <c r="I48" s="18">
        <v>5977.9</v>
      </c>
      <c r="J48" s="18">
        <v>5650.8</v>
      </c>
    </row>
    <row r="49" spans="1:10" ht="409.5" x14ac:dyDescent="0.2">
      <c r="A49" s="20" t="s">
        <v>110</v>
      </c>
      <c r="B49" s="6">
        <f t="shared" si="0"/>
        <v>39</v>
      </c>
      <c r="C49" s="3" t="s">
        <v>23</v>
      </c>
      <c r="D49" s="7">
        <v>40899</v>
      </c>
      <c r="E49" s="3" t="s">
        <v>98</v>
      </c>
      <c r="F49" s="20" t="s">
        <v>102</v>
      </c>
      <c r="G49" s="8">
        <v>1003</v>
      </c>
      <c r="H49" s="11" t="s">
        <v>150</v>
      </c>
      <c r="I49" s="18">
        <v>71565</v>
      </c>
      <c r="J49" s="18">
        <v>69481.2</v>
      </c>
    </row>
    <row r="50" spans="1:10" ht="87.6" customHeight="1" x14ac:dyDescent="0.2">
      <c r="A50" s="20" t="s">
        <v>115</v>
      </c>
      <c r="B50" s="6">
        <f t="shared" si="0"/>
        <v>40</v>
      </c>
      <c r="C50" s="3" t="s">
        <v>23</v>
      </c>
      <c r="D50" s="7">
        <v>40757</v>
      </c>
      <c r="E50" s="3" t="s">
        <v>116</v>
      </c>
      <c r="F50" s="20" t="s">
        <v>117</v>
      </c>
      <c r="G50" s="8">
        <v>1003</v>
      </c>
      <c r="H50" s="11" t="s">
        <v>151</v>
      </c>
      <c r="I50" s="18">
        <v>330</v>
      </c>
      <c r="J50" s="18">
        <v>0</v>
      </c>
    </row>
    <row r="51" spans="1:10" ht="338.45" customHeight="1" x14ac:dyDescent="0.2">
      <c r="A51" s="20" t="s">
        <v>156</v>
      </c>
      <c r="B51" s="6">
        <f t="shared" si="0"/>
        <v>41</v>
      </c>
      <c r="C51" s="3" t="s">
        <v>82</v>
      </c>
      <c r="D51" s="7" t="s">
        <v>83</v>
      </c>
      <c r="E51" s="3" t="s">
        <v>84</v>
      </c>
      <c r="F51" s="20" t="s">
        <v>162</v>
      </c>
      <c r="G51" s="8">
        <v>909</v>
      </c>
      <c r="H51" s="11" t="s">
        <v>160</v>
      </c>
      <c r="I51" s="18">
        <v>12000</v>
      </c>
      <c r="J51" s="18">
        <v>10424.1</v>
      </c>
    </row>
    <row r="52" spans="1:10" ht="267" customHeight="1" x14ac:dyDescent="0.2">
      <c r="A52" s="20" t="s">
        <v>163</v>
      </c>
      <c r="B52" s="6">
        <f t="shared" si="0"/>
        <v>42</v>
      </c>
      <c r="C52" s="3" t="s">
        <v>82</v>
      </c>
      <c r="D52" s="7">
        <v>41394</v>
      </c>
      <c r="E52" s="3" t="s">
        <v>85</v>
      </c>
      <c r="F52" s="20" t="s">
        <v>164</v>
      </c>
      <c r="G52" s="8">
        <v>909</v>
      </c>
      <c r="H52" s="11" t="s">
        <v>96</v>
      </c>
      <c r="I52" s="18">
        <v>11100</v>
      </c>
      <c r="J52" s="18">
        <v>10259.5</v>
      </c>
    </row>
    <row r="53" spans="1:10" ht="226.15" customHeight="1" x14ac:dyDescent="0.2">
      <c r="A53" s="20" t="s">
        <v>106</v>
      </c>
      <c r="B53" s="6">
        <f t="shared" si="0"/>
        <v>43</v>
      </c>
      <c r="C53" s="3" t="s">
        <v>82</v>
      </c>
      <c r="D53" s="7">
        <v>41996</v>
      </c>
      <c r="E53" s="3" t="s">
        <v>95</v>
      </c>
      <c r="F53" s="20" t="s">
        <v>101</v>
      </c>
      <c r="G53" s="8">
        <v>909</v>
      </c>
      <c r="H53" s="11" t="s">
        <v>97</v>
      </c>
      <c r="I53" s="18">
        <v>5712</v>
      </c>
      <c r="J53" s="18">
        <v>4920</v>
      </c>
    </row>
    <row r="54" spans="1:10" ht="184.9" customHeight="1" x14ac:dyDescent="0.2">
      <c r="A54" s="20" t="s">
        <v>112</v>
      </c>
      <c r="B54" s="6">
        <f t="shared" si="0"/>
        <v>44</v>
      </c>
      <c r="C54" s="3" t="s">
        <v>23</v>
      </c>
      <c r="D54" s="7">
        <v>41913</v>
      </c>
      <c r="E54" s="3" t="s">
        <v>113</v>
      </c>
      <c r="F54" s="20" t="s">
        <v>114</v>
      </c>
      <c r="G54" s="8">
        <v>1003</v>
      </c>
      <c r="H54" s="11" t="s">
        <v>127</v>
      </c>
      <c r="I54" s="18">
        <v>154.4</v>
      </c>
      <c r="J54" s="18">
        <v>0</v>
      </c>
    </row>
  </sheetData>
  <mergeCells count="17">
    <mergeCell ref="A23:H23"/>
    <mergeCell ref="F5:F6"/>
    <mergeCell ref="G4:H4"/>
    <mergeCell ref="B4:B6"/>
    <mergeCell ref="H5:H6"/>
    <mergeCell ref="E5:E6"/>
    <mergeCell ref="D5:D6"/>
    <mergeCell ref="A4:A6"/>
    <mergeCell ref="A8:H8"/>
    <mergeCell ref="C4:F4"/>
    <mergeCell ref="C5:C6"/>
    <mergeCell ref="G5:G6"/>
    <mergeCell ref="A9:H9"/>
    <mergeCell ref="I4:I6"/>
    <mergeCell ref="J4:J6"/>
    <mergeCell ref="A2:J2"/>
    <mergeCell ref="H1:J1"/>
  </mergeCells>
  <phoneticPr fontId="4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firstPageNumber="270" fitToHeight="1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Елена Чижова</cp:lastModifiedBy>
  <cp:lastPrinted>2018-05-28T12:23:43Z</cp:lastPrinted>
  <dcterms:created xsi:type="dcterms:W3CDTF">2010-10-13T06:22:15Z</dcterms:created>
  <dcterms:modified xsi:type="dcterms:W3CDTF">2018-05-28T12:23:48Z</dcterms:modified>
</cp:coreProperties>
</file>